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 - copia\TALENTO HUMANO\"/>
    </mc:Choice>
  </mc:AlternateContent>
  <xr:revisionPtr revIDLastSave="0" documentId="13_ncr:1_{BB064559-247B-4EB1-8DA5-F6DA26D65A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state="hidden" r:id="rId2"/>
    <sheet name="Parámetros" sheetId="2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M5" i="1" l="1"/>
  <c r="AG5" i="1"/>
  <c r="AD5" i="1"/>
</calcChain>
</file>

<file path=xl/sharedStrings.xml><?xml version="1.0" encoding="utf-8"?>
<sst xmlns="http://schemas.openxmlformats.org/spreadsheetml/2006/main" count="282" uniqueCount="218">
  <si>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</si>
  <si>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</si>
  <si>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</si>
  <si>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</si>
  <si>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</si>
  <si>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</si>
  <si>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</si>
  <si>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</si>
  <si>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</si>
  <si>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</si>
  <si>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</si>
  <si>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</si>
  <si>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</si>
  <si>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</si>
  <si>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</si>
  <si>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</si>
  <si>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</si>
  <si>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</si>
  <si>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</si>
  <si>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</si>
  <si>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</si>
  <si>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</si>
  <si>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</si>
  <si>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</si>
  <si>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</si>
  <si>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</si>
  <si>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</si>
  <si>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</si>
  <si>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</si>
  <si>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</si>
  <si>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</si>
  <si>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</si>
  <si>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</si>
  <si>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</si>
  <si>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</si>
  <si>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</si>
  <si>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</si>
  <si>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</si>
  <si>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</si>
  <si>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</si>
  <si>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</si>
  <si>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</si>
  <si>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</si>
  <si>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</si>
  <si>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</si>
  <si>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</si>
  <si>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</si>
  <si>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</si>
  <si>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</si>
  <si>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</si>
  <si>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</si>
  <si>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</si>
  <si>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</si>
  <si>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</si>
  <si>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</si>
  <si>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</si>
  <si>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</si>
  <si>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</si>
  <si>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</si>
  <si>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</si>
  <si>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</si>
  <si>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</si>
  <si>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</si>
  <si>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</si>
  <si>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</si>
  <si>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</si>
  <si>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</si>
  <si>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</si>
  <si>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</si>
  <si>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</si>
  <si>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</si>
  <si>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</si>
  <si>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</si>
  <si>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</si>
  <si>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</si>
  <si>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</si>
  <si>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</si>
  <si>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</si>
  <si>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</si>
  <si>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</si>
  <si>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</si>
  <si>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</si>
  <si>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</si>
  <si>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</si>
  <si>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</si>
  <si>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</si>
  <si>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</si>
  <si>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</si>
  <si>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</si>
  <si>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</si>
  <si>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</si>
  <si>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</si>
  <si>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</si>
  <si>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</si>
  <si>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</si>
  <si>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</si>
  <si>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</si>
  <si>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</si>
  <si>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</si>
  <si>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</si>
  <si>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</si>
  <si>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</si>
  <si>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</si>
  <si>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</si>
  <si>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</si>
  <si>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</si>
  <si>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</si>
  <si>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</si>
  <si>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</si>
  <si>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</si>
  <si>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</si>
  <si>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</si>
  <si>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</si>
  <si>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</si>
  <si>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</si>
  <si>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</si>
  <si>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</si>
  <si>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</si>
  <si>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</si>
  <si>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</si>
  <si>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</si>
  <si>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</si>
  <si>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</si>
  <si>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</si>
  <si>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</si>
  <si>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</si>
  <si>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</si>
  <si>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</si>
  <si>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</si>
  <si>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</si>
  <si>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</si>
  <si>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</si>
  <si>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</si>
  <si>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</si>
  <si>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</si>
  <si>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</si>
  <si>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</si>
  <si>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</si>
  <si>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</si>
  <si>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</si>
  <si>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</si>
  <si>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</si>
  <si>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</si>
  <si>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</si>
  <si>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</si>
  <si>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</si>
  <si>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</si>
  <si>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</si>
  <si>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</si>
  <si>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</si>
  <si>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</si>
  <si>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</si>
  <si>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</si>
  <si>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</si>
  <si>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</si>
  <si>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</si>
  <si>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</si>
  <si>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</si>
  <si>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</si>
  <si>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Respuesta a la solicitud ya sea física o digital informando la decisión de préstamo
Formato préstamo de hojas de vida en la cual aparece el nombre de la persona que ingresó.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</si>
  <si>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</si>
  <si>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</si>
  <si>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</si>
  <si>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</si>
  <si>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</si>
  <si>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</si>
  <si>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</si>
  <si>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</si>
  <si>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</si>
  <si>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</si>
  <si>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</si>
  <si>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</si>
  <si>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</si>
  <si>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</si>
  <si>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</si>
  <si>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</si>
  <si>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</si>
  <si>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</si>
  <si>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</si>
  <si>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</si>
  <si>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</si>
  <si>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</si>
  <si>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</si>
  <si>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</si>
  <si>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</si>
  <si>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</si>
  <si>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</si>
  <si>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</si>
  <si>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</si>
  <si>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</si>
  <si>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</si>
  <si>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</si>
  <si>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</si>
  <si>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 15 diciembre de 2023</t>
  </si>
  <si>
    <t>Se verifica la calificación de impacto residual mediante la evaluación de los 19 criterios de impacto</t>
  </si>
  <si>
    <t>Fecha: 11 de febrero de 2022</t>
  </si>
  <si>
    <t>Fecha: 4 de enero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</si>
  <si>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</si>
  <si>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 xml:space="preserve">CONTROL DE CAMBIOS 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</si>
  <si>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</si>
  <si>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</si>
  <si>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</si>
  <si>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</si>
  <si>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</si>
  <si>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FECHA DE ACTUALIZACIÓN: 10 de noviembre de 2023 </t>
  </si>
  <si>
    <t>Fecha: 10 de noviembre de 2023</t>
  </si>
  <si>
    <t xml:space="preserve"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
*Revelación de información reservada y clasificada de historias laborales por parte de servidores públicos para beneficio propio o de terceros POR  Revelación de información reservada y clasificada de historias laborales CON USO DEL PODER por parte de servidores públicos para beneficio propio o de terceros QUE DESVIA LA GESTION DE LO PÚBLICO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</si>
  <si>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</si>
  <si>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MONITOREO CONTROLES </t>
  </si>
  <si>
    <r>
      <t xml:space="preserve">NOMBRE DEL SOPORTE REVISADO
</t>
    </r>
    <r>
      <rPr>
        <b/>
        <sz val="18"/>
        <color rgb="FF7030A0"/>
        <rFont val="Arial Narrow"/>
        <family val="2"/>
      </rPr>
      <t xml:space="preserve"> Registrar el nombre de cada evidencia</t>
    </r>
  </si>
  <si>
    <t>CONCLUSIONES DE EFICACIA</t>
  </si>
  <si>
    <t>¿Se materializó el riesgo?
Respuesta SI o NO</t>
  </si>
  <si>
    <t xml:space="preserve">RESULTADO DE LA REVISIÓN 
</t>
  </si>
  <si>
    <t xml:space="preserve">Análisis de la información revisada
</t>
  </si>
  <si>
    <t xml:space="preserve">Registro prestamo hojas de vida meses  septiembre, octubre y noviembre </t>
  </si>
  <si>
    <t xml:space="preserve">
se encuentra  completa la evidencia de aplicación del control, no se ha presentado la situación de responder no a una solicitud</t>
  </si>
  <si>
    <t xml:space="preserve">Como producto de la información revisada se concluye que el proceso está implementando el control y el indicador  ( publicado en Isolucion)  conforme a lo establecido en este documento.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</si>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</sst>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"/>
    </font>
    <font>
      <b/>
      <sz val="18"/>
      <color theme="1"/>
      <name val="Arial Narrow"/>
      <family val="2"/>
    </font>
    <font>
      <b/>
      <sz val="18"/>
      <color rgb="FF7030A0"/>
      <name val="Arial Narrow"/>
      <family val="2"/>
    </font>
    <font>
      <b/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E5D6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 applyAlignment="1"/>
    <xf numFmtId="0" fontId="5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3" applyFont="1" applyBorder="1" applyAlignment="1">
      <alignment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/>
    </xf>
    <xf numFmtId="0" fontId="5" fillId="13" borderId="2" xfId="0" applyFont="1" applyFill="1" applyBorder="1" applyAlignment="1">
      <alignment horizontal="left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3" applyFont="1" applyBorder="1" applyAlignment="1">
      <alignment horizontal="left" vertical="center"/>
    </xf>
    <xf numFmtId="0" fontId="21" fillId="0" borderId="4" xfId="3" applyFont="1" applyBorder="1" applyAlignment="1">
      <alignment horizontal="left" vertical="center"/>
    </xf>
    <xf numFmtId="0" fontId="21" fillId="0" borderId="5" xfId="3" applyFont="1" applyBorder="1" applyAlignment="1">
      <alignment horizontal="left" vertical="center"/>
    </xf>
    <xf numFmtId="0" fontId="19" fillId="11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left" vertical="center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 xr:uid="{95686792-34BD-46B1-9A7B-2ABDFFC5FF14}"/>
    <cellStyle name="Normal 2 2 2" xfId="2" xr:uid="{9DEF1789-3705-4EAC-AFCD-289942B43394}"/>
    <cellStyle name="TableStyleLight1" xfId="1" xr:uid="{00000000-0005-0000-0000-000001000000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4"/>
  <sheetViews>
    <sheetView tabSelected="1" topLeftCell="AL1" zoomScale="76" zoomScaleNormal="30" workbookViewId="0">
      <selection activeCell="AX5" sqref="AX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customWidth="1"/>
    <col min="3" max="3" width="19.7109375" style="1" customWidth="1"/>
    <col min="4" max="4" width="15.42578125" style="1"/>
    <col min="5" max="5" width="8" style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17.140625" style="1" hidden="1" customWidth="1"/>
    <col min="12" max="12" width="29" style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2" width="39.7109375" style="1" customWidth="1"/>
    <col min="23" max="24" width="22.7109375" style="2" customWidth="1"/>
    <col min="25" max="26" width="14.5703125" style="2" customWidth="1"/>
    <col min="27" max="27" width="16.85546875" style="2" customWidth="1"/>
    <col min="28" max="28" width="18.5703125" style="2" customWidth="1"/>
    <col min="29" max="29" width="20" style="2" customWidth="1"/>
    <col min="30" max="30" width="16.7109375" style="2" customWidth="1"/>
    <col min="31" max="31" width="21.85546875" style="2" customWidth="1"/>
    <col min="32" max="32" width="17.42578125" style="2" customWidth="1"/>
    <col min="33" max="33" width="37" style="2" customWidth="1"/>
    <col min="34" max="34" width="31" style="2" customWidth="1"/>
    <col min="35" max="35" width="32.7109375" style="2" customWidth="1"/>
    <col min="36" max="36" width="30.85546875" style="2" customWidth="1"/>
    <col min="37" max="37" width="28.28515625" style="1" customWidth="1"/>
    <col min="38" max="38" width="16.42578125" style="1" customWidth="1"/>
    <col min="39" max="39" width="18.7109375" style="1" customWidth="1"/>
    <col min="40" max="40" width="13.140625" style="1" customWidth="1"/>
    <col min="41" max="41" width="11.7109375" style="1" customWidth="1"/>
    <col min="42" max="42" width="16.42578125" style="1" customWidth="1"/>
    <col min="43" max="43" width="10.7109375" style="3" customWidth="1"/>
    <col min="44" max="44" width="27.5703125" style="4" customWidth="1"/>
    <col min="45" max="45" width="25.140625" style="1" customWidth="1"/>
    <col min="46" max="46" width="31.140625" style="1" customWidth="1"/>
    <col min="47" max="47" width="29.140625" style="1" customWidth="1"/>
    <col min="48" max="48" width="30.7109375" style="5"/>
    <col min="49" max="49" width="34.140625" style="5" customWidth="1"/>
    <col min="50" max="50" width="37.42578125" style="5" customWidth="1"/>
    <col min="51" max="51" width="32.5703125" style="5" customWidth="1"/>
    <col min="52" max="97" width="11.42578125" style="5"/>
    <col min="98" max="1024" width="11.42578125" style="1"/>
  </cols>
  <sheetData>
    <row r="1" spans="1:97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6"/>
      <c r="AL1" s="36"/>
      <c r="AM1" s="36"/>
      <c r="AN1" s="36"/>
      <c r="AO1" s="36"/>
      <c r="AP1" s="36"/>
      <c r="AQ1" s="38"/>
      <c r="AR1" s="39"/>
      <c r="AS1" s="36"/>
      <c r="AT1" s="36"/>
      <c r="AU1" s="36"/>
      <c r="AV1" s="40"/>
      <c r="AW1" s="40"/>
    </row>
    <row r="2" spans="1:97" ht="43.5" customHeight="1" x14ac:dyDescent="0.35">
      <c r="A2" s="44" t="s">
        <v>204</v>
      </c>
      <c r="B2" s="4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6"/>
      <c r="AL2" s="36"/>
      <c r="AM2" s="36"/>
      <c r="AN2" s="36"/>
      <c r="AO2" s="36"/>
      <c r="AP2" s="36"/>
      <c r="AQ2" s="41"/>
      <c r="AR2" s="39"/>
      <c r="AS2" s="36"/>
      <c r="AT2" s="36"/>
      <c r="AU2" s="36"/>
      <c r="AV2" s="40"/>
      <c r="AW2" s="40"/>
    </row>
    <row r="3" spans="1:97" ht="30.75" customHeight="1" x14ac:dyDescent="0.25">
      <c r="A3" s="42"/>
      <c r="B3" s="4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63" t="s">
        <v>208</v>
      </c>
      <c r="V3" s="64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6"/>
      <c r="AL3" s="36"/>
      <c r="AM3" s="36"/>
      <c r="AN3" s="36"/>
      <c r="AO3" s="36"/>
      <c r="AP3" s="36"/>
      <c r="AQ3" s="41"/>
      <c r="AR3" s="39"/>
      <c r="AS3" s="36"/>
      <c r="AT3" s="36"/>
      <c r="AU3" s="36"/>
      <c r="AV3" s="40"/>
      <c r="AW3" s="40"/>
      <c r="AX3" s="54" t="s">
        <v>210</v>
      </c>
      <c r="AY3" s="54"/>
    </row>
    <row r="4" spans="1:97" s="6" customFormat="1" ht="110.25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199</v>
      </c>
      <c r="G4" s="19" t="s">
        <v>200</v>
      </c>
      <c r="H4" s="19" t="s">
        <v>201</v>
      </c>
      <c r="I4" s="19" t="s">
        <v>5</v>
      </c>
      <c r="J4" s="20" t="s">
        <v>187</v>
      </c>
      <c r="K4" s="21" t="s">
        <v>188</v>
      </c>
      <c r="L4" s="18" t="s">
        <v>7</v>
      </c>
      <c r="M4" s="18" t="s">
        <v>8</v>
      </c>
      <c r="N4" s="18" t="s">
        <v>202</v>
      </c>
      <c r="O4" s="18" t="s">
        <v>203</v>
      </c>
      <c r="P4" s="22" t="s">
        <v>9</v>
      </c>
      <c r="Q4" s="22" t="s">
        <v>189</v>
      </c>
      <c r="R4" s="22" t="s">
        <v>190</v>
      </c>
      <c r="S4" s="22" t="s">
        <v>191</v>
      </c>
      <c r="T4" s="22" t="s">
        <v>10</v>
      </c>
      <c r="U4" s="49" t="s">
        <v>209</v>
      </c>
      <c r="V4" s="49" t="s">
        <v>212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8" t="s">
        <v>19</v>
      </c>
      <c r="AF4" s="18" t="s">
        <v>20</v>
      </c>
      <c r="AG4" s="18" t="s">
        <v>21</v>
      </c>
      <c r="AH4" s="18" t="s">
        <v>22</v>
      </c>
      <c r="AI4" s="18" t="s">
        <v>23</v>
      </c>
      <c r="AJ4" s="18" t="s">
        <v>24</v>
      </c>
      <c r="AK4" s="18" t="s">
        <v>25</v>
      </c>
      <c r="AL4" s="18" t="s">
        <v>26</v>
      </c>
      <c r="AM4" s="18" t="s">
        <v>27</v>
      </c>
      <c r="AN4" s="18" t="s">
        <v>28</v>
      </c>
      <c r="AO4" s="18" t="s">
        <v>6</v>
      </c>
      <c r="AP4" s="18" t="s">
        <v>29</v>
      </c>
      <c r="AQ4" s="18" t="s">
        <v>30</v>
      </c>
      <c r="AR4" s="23" t="s">
        <v>192</v>
      </c>
      <c r="AS4" s="18" t="s">
        <v>31</v>
      </c>
      <c r="AT4" s="18" t="s">
        <v>32</v>
      </c>
      <c r="AU4" s="18" t="s">
        <v>33</v>
      </c>
      <c r="AV4" s="18" t="s">
        <v>34</v>
      </c>
      <c r="AW4" s="24" t="s">
        <v>35</v>
      </c>
      <c r="AX4" s="50" t="s">
        <v>213</v>
      </c>
      <c r="AY4" s="50" t="s">
        <v>211</v>
      </c>
    </row>
    <row r="5" spans="1:97" s="13" customFormat="1" ht="409.6" customHeight="1" thickBot="1" x14ac:dyDescent="0.3">
      <c r="A5" s="45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164</v>
      </c>
      <c r="G5" s="48" t="s">
        <v>207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159</v>
      </c>
      <c r="U5" s="51" t="s">
        <v>214</v>
      </c>
      <c r="V5" s="51" t="s">
        <v>215</v>
      </c>
      <c r="W5" s="25">
        <v>15</v>
      </c>
      <c r="X5" s="25">
        <v>15</v>
      </c>
      <c r="Y5" s="25">
        <v>15</v>
      </c>
      <c r="Z5" s="25">
        <v>15</v>
      </c>
      <c r="AA5" s="25">
        <v>15</v>
      </c>
      <c r="AB5" s="25">
        <v>15</v>
      </c>
      <c r="AC5" s="25">
        <v>10</v>
      </c>
      <c r="AD5" s="25">
        <f>SUM(W5:AC5)</f>
        <v>100</v>
      </c>
      <c r="AE5" s="25" t="s">
        <v>48</v>
      </c>
      <c r="AF5" s="25" t="s">
        <v>48</v>
      </c>
      <c r="AG5" s="25" t="str">
        <f>VLOOKUP(CONCATENATE(AE5,AF5),Parámetros!$A$2:$B$10,2,0)</f>
        <v>Fuerte</v>
      </c>
      <c r="AH5" s="25">
        <v>100</v>
      </c>
      <c r="AI5" s="25" t="s">
        <v>49</v>
      </c>
      <c r="AJ5" s="25" t="s">
        <v>50</v>
      </c>
      <c r="AK5" s="25" t="s">
        <v>51</v>
      </c>
      <c r="AL5" s="25">
        <v>1</v>
      </c>
      <c r="AM5" s="25">
        <f>VLOOKUP(CONCATENATE(AI5,AJ5,AK5),Parámetros!$A$27:$B$38,2,0)</f>
        <v>0</v>
      </c>
      <c r="AN5" s="31" t="s">
        <v>42</v>
      </c>
      <c r="AO5" s="31" t="s">
        <v>154</v>
      </c>
      <c r="AP5" s="30" t="s">
        <v>155</v>
      </c>
      <c r="AQ5" s="25" t="s">
        <v>52</v>
      </c>
      <c r="AR5" s="32" t="s">
        <v>160</v>
      </c>
      <c r="AS5" s="33" t="s">
        <v>53</v>
      </c>
      <c r="AT5" s="25" t="s">
        <v>193</v>
      </c>
      <c r="AU5" s="34" t="s">
        <v>161</v>
      </c>
      <c r="AV5" s="27" t="s">
        <v>162</v>
      </c>
      <c r="AW5" s="35" t="s">
        <v>163</v>
      </c>
      <c r="AX5" s="53" t="s">
        <v>216</v>
      </c>
      <c r="AY5" s="52" t="s">
        <v>217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5" x14ac:dyDescent="0.25">
      <c r="AQ6" s="11"/>
    </row>
    <row r="7" spans="1:97" ht="15" x14ac:dyDescent="0.25">
      <c r="AQ7" s="11"/>
    </row>
    <row r="8" spans="1:97" ht="15" x14ac:dyDescent="0.25">
      <c r="AQ8" s="11"/>
    </row>
    <row r="9" spans="1:97" ht="15" x14ac:dyDescent="0.25">
      <c r="AQ9" s="11"/>
    </row>
    <row r="10" spans="1:97" ht="15" x14ac:dyDescent="0.25">
      <c r="AQ10" s="11"/>
    </row>
    <row r="11" spans="1:97" ht="18.75" x14ac:dyDescent="0.25">
      <c r="A11" s="59" t="s">
        <v>198</v>
      </c>
      <c r="B11" s="59"/>
      <c r="C11" s="59"/>
      <c r="D11" s="59"/>
      <c r="E11" s="59"/>
      <c r="F11" s="59"/>
      <c r="G11" s="59"/>
      <c r="AQ11" s="11"/>
    </row>
    <row r="12" spans="1:97" ht="354.75" customHeight="1" x14ac:dyDescent="0.25">
      <c r="A12" s="46" t="s">
        <v>205</v>
      </c>
      <c r="B12" s="60" t="s">
        <v>206</v>
      </c>
      <c r="C12" s="61"/>
      <c r="D12" s="61"/>
      <c r="E12" s="61"/>
      <c r="F12" s="61"/>
      <c r="G12" s="62"/>
      <c r="AQ12" s="11"/>
    </row>
    <row r="13" spans="1:97" ht="195" customHeight="1" x14ac:dyDescent="0.25">
      <c r="A13" s="46" t="s">
        <v>196</v>
      </c>
      <c r="B13" s="55" t="s">
        <v>197</v>
      </c>
      <c r="C13" s="55"/>
      <c r="D13" s="55"/>
      <c r="E13" s="55"/>
      <c r="F13" s="55"/>
      <c r="G13" s="55"/>
      <c r="AQ13" s="11"/>
    </row>
    <row r="14" spans="1:97" ht="73.5" customHeight="1" x14ac:dyDescent="0.25">
      <c r="A14" s="47" t="s">
        <v>195</v>
      </c>
      <c r="B14" s="56" t="s">
        <v>194</v>
      </c>
      <c r="C14" s="57"/>
      <c r="D14" s="57"/>
      <c r="E14" s="57"/>
      <c r="F14" s="57"/>
      <c r="G14" s="58"/>
      <c r="AQ14" s="11"/>
    </row>
    <row r="15" spans="1:97" ht="15" x14ac:dyDescent="0.25">
      <c r="AQ15" s="11"/>
    </row>
    <row r="16" spans="1:97" ht="15" x14ac:dyDescent="0.25">
      <c r="AQ16" s="11"/>
    </row>
    <row r="17" spans="43:43" ht="15" x14ac:dyDescent="0.25">
      <c r="AQ17" s="11"/>
    </row>
    <row r="18" spans="43:43" ht="15" x14ac:dyDescent="0.25">
      <c r="AQ18" s="11"/>
    </row>
    <row r="19" spans="43:43" ht="15" x14ac:dyDescent="0.25">
      <c r="AQ19" s="11"/>
    </row>
    <row r="20" spans="43:43" ht="15" x14ac:dyDescent="0.25">
      <c r="AQ20" s="11"/>
    </row>
    <row r="21" spans="43:43" ht="15" x14ac:dyDescent="0.25">
      <c r="AQ21" s="11"/>
    </row>
    <row r="22" spans="43:43" ht="15" x14ac:dyDescent="0.25">
      <c r="AQ22" s="11"/>
    </row>
    <row r="23" spans="43:43" ht="15" x14ac:dyDescent="0.25">
      <c r="AQ23" s="11"/>
    </row>
    <row r="24" spans="43:43" ht="15" x14ac:dyDescent="0.25">
      <c r="AQ24" s="11"/>
    </row>
    <row r="25" spans="43:43" ht="15" x14ac:dyDescent="0.25">
      <c r="AQ25" s="11"/>
    </row>
    <row r="26" spans="43:43" ht="15" x14ac:dyDescent="0.25">
      <c r="AQ26" s="11"/>
    </row>
    <row r="27" spans="43:43" ht="15" x14ac:dyDescent="0.25">
      <c r="AQ27" s="11"/>
    </row>
    <row r="28" spans="43:43" ht="15" x14ac:dyDescent="0.25">
      <c r="AQ28" s="11"/>
    </row>
    <row r="29" spans="43:43" ht="15" x14ac:dyDescent="0.25">
      <c r="AQ29" s="11"/>
    </row>
    <row r="30" spans="43:43" ht="15" x14ac:dyDescent="0.25">
      <c r="AQ30" s="11"/>
    </row>
    <row r="31" spans="43:43" ht="15" x14ac:dyDescent="0.25">
      <c r="AQ31" s="11"/>
    </row>
    <row r="32" spans="43:43" ht="15" x14ac:dyDescent="0.25">
      <c r="AQ32" s="11"/>
    </row>
    <row r="33" spans="43:43" ht="15" x14ac:dyDescent="0.25">
      <c r="AQ33" s="11"/>
    </row>
    <row r="34" spans="43:43" ht="15" x14ac:dyDescent="0.25">
      <c r="AQ34" s="11"/>
    </row>
    <row r="35" spans="43:43" ht="15" x14ac:dyDescent="0.25">
      <c r="AQ35" s="11"/>
    </row>
    <row r="36" spans="43:43" ht="15" x14ac:dyDescent="0.25">
      <c r="AQ36" s="11"/>
    </row>
    <row r="37" spans="43:43" ht="15" x14ac:dyDescent="0.25">
      <c r="AQ37" s="11"/>
    </row>
    <row r="38" spans="43:43" ht="15" x14ac:dyDescent="0.25">
      <c r="AQ38" s="11"/>
    </row>
    <row r="39" spans="43:43" ht="15" x14ac:dyDescent="0.25">
      <c r="AQ39" s="11"/>
    </row>
    <row r="40" spans="43:43" ht="15" x14ac:dyDescent="0.25">
      <c r="AQ40" s="11"/>
    </row>
    <row r="41" spans="43:43" ht="15" x14ac:dyDescent="0.25">
      <c r="AQ41" s="11"/>
    </row>
    <row r="42" spans="43:43" ht="15" x14ac:dyDescent="0.25">
      <c r="AQ42" s="11"/>
    </row>
    <row r="43" spans="43:43" ht="15" x14ac:dyDescent="0.25">
      <c r="AQ43" s="11"/>
    </row>
    <row r="44" spans="43:43" ht="15" x14ac:dyDescent="0.25">
      <c r="AQ44" s="11"/>
    </row>
    <row r="45" spans="43:43" ht="15" x14ac:dyDescent="0.25">
      <c r="AQ45" s="11"/>
    </row>
    <row r="46" spans="43:43" ht="15" x14ac:dyDescent="0.25">
      <c r="AQ46" s="11"/>
    </row>
    <row r="47" spans="43:43" ht="15" x14ac:dyDescent="0.25">
      <c r="AQ47" s="11"/>
    </row>
    <row r="48" spans="43:43" ht="15" x14ac:dyDescent="0.25">
      <c r="AQ48" s="11"/>
    </row>
    <row r="49" spans="43:43" ht="15" x14ac:dyDescent="0.25">
      <c r="AQ49" s="11"/>
    </row>
    <row r="50" spans="43:43" ht="15" x14ac:dyDescent="0.25">
      <c r="AQ50" s="11"/>
    </row>
    <row r="51" spans="43:43" ht="15" x14ac:dyDescent="0.25">
      <c r="AQ51" s="11"/>
    </row>
    <row r="52" spans="43:43" ht="15" x14ac:dyDescent="0.25">
      <c r="AQ52" s="11"/>
    </row>
    <row r="53" spans="43:43" ht="15" x14ac:dyDescent="0.25">
      <c r="AQ53" s="11"/>
    </row>
    <row r="54" spans="43:43" thickBot="1" x14ac:dyDescent="0.3">
      <c r="AQ54" s="11"/>
    </row>
  </sheetData>
  <mergeCells count="6">
    <mergeCell ref="AX3:AY3"/>
    <mergeCell ref="B13:G13"/>
    <mergeCell ref="B14:G14"/>
    <mergeCell ref="A11:G11"/>
    <mergeCell ref="B12:G12"/>
    <mergeCell ref="U3:V3"/>
  </mergeCells>
  <conditionalFormatting sqref="L5:N5">
    <cfRule type="expression" dxfId="8" priority="2">
      <formula>NOT(ISERROR(SEARCH("Bajo",L5)))</formula>
    </cfRule>
    <cfRule type="expression" dxfId="7" priority="3">
      <formula>NOT(ISERROR(SEARCH("Moderado",L5)))</formula>
    </cfRule>
    <cfRule type="expression" dxfId="6" priority="4">
      <formula>NOT(ISERROR(SEARCH("Alto",L5)))</formula>
    </cfRule>
    <cfRule type="expression" dxfId="5" priority="5">
      <formula>NOT(ISERROR(SEARCH("Extremo",L5)))</formula>
    </cfRule>
  </conditionalFormatting>
  <conditionalFormatting sqref="AP5">
    <cfRule type="expression" dxfId="4" priority="6">
      <formula>NOT(ISERROR(SEARCH("Alto",AP5)))</formula>
    </cfRule>
    <cfRule type="expression" dxfId="3" priority="6">
      <formula>NOT(ISERROR(SEARCH("Moderado",AP5)))</formula>
    </cfRule>
    <cfRule type="expression" dxfId="2" priority="6">
      <formula>NOT(ISERROR(SEARCH("Bajo",AP5)))</formula>
    </cfRule>
    <cfRule type="expression" dxfId="1" priority="6">
      <formula>NOT(ISERROR(SEARCH("Extremo",AP5)))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BA5C-5031-4948-9396-0ECC961EA761}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14"/>
  </cols>
  <sheetData>
    <row r="1" spans="1:12" ht="18" x14ac:dyDescent="0.25">
      <c r="A1" s="66" t="s">
        <v>165</v>
      </c>
      <c r="B1" s="66"/>
      <c r="C1" s="66"/>
      <c r="D1" s="66"/>
      <c r="E1" s="66"/>
      <c r="F1" s="66"/>
      <c r="G1" s="66"/>
      <c r="H1" s="66"/>
    </row>
    <row r="2" spans="1:12" x14ac:dyDescent="0.2">
      <c r="A2" s="65" t="s">
        <v>166</v>
      </c>
      <c r="B2" s="65"/>
      <c r="C2" s="65"/>
      <c r="D2" s="65"/>
      <c r="E2" s="65"/>
      <c r="F2" s="65"/>
      <c r="G2" s="65"/>
      <c r="H2" s="15" t="s">
        <v>167</v>
      </c>
    </row>
    <row r="3" spans="1:12" x14ac:dyDescent="0.2">
      <c r="A3" s="65" t="s">
        <v>168</v>
      </c>
      <c r="B3" s="65"/>
      <c r="C3" s="65"/>
      <c r="D3" s="65"/>
      <c r="E3" s="65"/>
      <c r="F3" s="65"/>
      <c r="G3" s="65"/>
      <c r="H3" s="15" t="s">
        <v>169</v>
      </c>
    </row>
    <row r="4" spans="1:12" x14ac:dyDescent="0.2">
      <c r="A4" s="65" t="s">
        <v>170</v>
      </c>
      <c r="B4" s="65"/>
      <c r="C4" s="65"/>
      <c r="D4" s="65"/>
      <c r="E4" s="65"/>
      <c r="F4" s="65"/>
      <c r="G4" s="65"/>
      <c r="H4" s="15" t="s">
        <v>169</v>
      </c>
    </row>
    <row r="5" spans="1:12" x14ac:dyDescent="0.2">
      <c r="A5" s="65" t="s">
        <v>171</v>
      </c>
      <c r="B5" s="65"/>
      <c r="C5" s="65"/>
      <c r="D5" s="65"/>
      <c r="E5" s="65"/>
      <c r="F5" s="65"/>
      <c r="G5" s="65"/>
      <c r="H5" s="15" t="s">
        <v>169</v>
      </c>
    </row>
    <row r="6" spans="1:12" x14ac:dyDescent="0.2">
      <c r="A6" s="65" t="s">
        <v>172</v>
      </c>
      <c r="B6" s="65"/>
      <c r="C6" s="65"/>
      <c r="D6" s="65"/>
      <c r="E6" s="65"/>
      <c r="F6" s="65"/>
      <c r="G6" s="65"/>
      <c r="H6" s="15" t="s">
        <v>169</v>
      </c>
    </row>
    <row r="7" spans="1:12" x14ac:dyDescent="0.2">
      <c r="A7" s="65" t="s">
        <v>173</v>
      </c>
      <c r="B7" s="65"/>
      <c r="C7" s="65"/>
      <c r="D7" s="65"/>
      <c r="E7" s="65"/>
      <c r="F7" s="65"/>
      <c r="G7" s="65"/>
      <c r="H7" s="15" t="s">
        <v>169</v>
      </c>
    </row>
    <row r="8" spans="1:12" x14ac:dyDescent="0.2">
      <c r="A8" s="65" t="s">
        <v>174</v>
      </c>
      <c r="B8" s="65"/>
      <c r="C8" s="65"/>
      <c r="D8" s="65"/>
      <c r="E8" s="65"/>
      <c r="F8" s="65"/>
      <c r="G8" s="65"/>
      <c r="H8" s="15" t="s">
        <v>169</v>
      </c>
    </row>
    <row r="9" spans="1:12" x14ac:dyDescent="0.2">
      <c r="A9" s="65" t="s">
        <v>175</v>
      </c>
      <c r="B9" s="65"/>
      <c r="C9" s="65"/>
      <c r="D9" s="65"/>
      <c r="E9" s="65"/>
      <c r="F9" s="65"/>
      <c r="G9" s="65"/>
      <c r="H9" s="15" t="s">
        <v>169</v>
      </c>
    </row>
    <row r="10" spans="1:12" x14ac:dyDescent="0.2">
      <c r="A10" s="65" t="s">
        <v>176</v>
      </c>
      <c r="B10" s="65"/>
      <c r="C10" s="65"/>
      <c r="D10" s="65"/>
      <c r="E10" s="65"/>
      <c r="F10" s="65"/>
      <c r="G10" s="65"/>
      <c r="H10" s="15" t="s">
        <v>167</v>
      </c>
    </row>
    <row r="11" spans="1:12" x14ac:dyDescent="0.2">
      <c r="A11" s="65" t="s">
        <v>177</v>
      </c>
      <c r="B11" s="65"/>
      <c r="C11" s="65"/>
      <c r="D11" s="65"/>
      <c r="E11" s="65"/>
      <c r="F11" s="65"/>
      <c r="G11" s="65"/>
      <c r="H11" s="15" t="s">
        <v>169</v>
      </c>
    </row>
    <row r="12" spans="1:12" x14ac:dyDescent="0.2">
      <c r="A12" s="65" t="s">
        <v>178</v>
      </c>
      <c r="B12" s="65"/>
      <c r="C12" s="65"/>
      <c r="D12" s="65"/>
      <c r="E12" s="65"/>
      <c r="F12" s="65"/>
      <c r="G12" s="65"/>
      <c r="H12" s="15" t="s">
        <v>169</v>
      </c>
    </row>
    <row r="13" spans="1:12" x14ac:dyDescent="0.2">
      <c r="A13" s="65" t="s">
        <v>179</v>
      </c>
      <c r="B13" s="65"/>
      <c r="C13" s="65"/>
      <c r="D13" s="65"/>
      <c r="E13" s="65"/>
      <c r="F13" s="65"/>
      <c r="G13" s="65"/>
      <c r="H13" s="15" t="s">
        <v>167</v>
      </c>
      <c r="L13" s="14" t="s">
        <v>167</v>
      </c>
    </row>
    <row r="14" spans="1:12" x14ac:dyDescent="0.2">
      <c r="A14" s="65" t="s">
        <v>180</v>
      </c>
      <c r="B14" s="65"/>
      <c r="C14" s="65"/>
      <c r="D14" s="65"/>
      <c r="E14" s="65"/>
      <c r="F14" s="65"/>
      <c r="G14" s="65"/>
      <c r="H14" s="15" t="s">
        <v>169</v>
      </c>
      <c r="L14" s="14" t="s">
        <v>169</v>
      </c>
    </row>
    <row r="15" spans="1:12" x14ac:dyDescent="0.2">
      <c r="A15" s="65" t="s">
        <v>181</v>
      </c>
      <c r="B15" s="65"/>
      <c r="C15" s="65"/>
      <c r="D15" s="65"/>
      <c r="E15" s="65"/>
      <c r="F15" s="65"/>
      <c r="G15" s="65"/>
      <c r="H15" s="15" t="s">
        <v>169</v>
      </c>
    </row>
    <row r="16" spans="1:12" x14ac:dyDescent="0.2">
      <c r="A16" s="65" t="s">
        <v>182</v>
      </c>
      <c r="B16" s="65"/>
      <c r="C16" s="65"/>
      <c r="D16" s="65"/>
      <c r="E16" s="65"/>
      <c r="F16" s="65"/>
      <c r="G16" s="65"/>
      <c r="H16" s="15" t="s">
        <v>169</v>
      </c>
    </row>
    <row r="17" spans="1:8" x14ac:dyDescent="0.2">
      <c r="A17" s="65" t="s">
        <v>183</v>
      </c>
      <c r="B17" s="65"/>
      <c r="C17" s="65"/>
      <c r="D17" s="65"/>
      <c r="E17" s="65"/>
      <c r="F17" s="65"/>
      <c r="G17" s="65"/>
      <c r="H17" s="15" t="s">
        <v>169</v>
      </c>
    </row>
    <row r="18" spans="1:8" x14ac:dyDescent="0.2">
      <c r="A18" s="65" t="s">
        <v>184</v>
      </c>
      <c r="B18" s="65"/>
      <c r="C18" s="65"/>
      <c r="D18" s="65"/>
      <c r="E18" s="65"/>
      <c r="F18" s="65"/>
      <c r="G18" s="65"/>
      <c r="H18" s="15" t="s">
        <v>169</v>
      </c>
    </row>
    <row r="19" spans="1:8" x14ac:dyDescent="0.2">
      <c r="A19" s="65" t="s">
        <v>185</v>
      </c>
      <c r="B19" s="65"/>
      <c r="C19" s="65"/>
      <c r="D19" s="65"/>
      <c r="E19" s="65"/>
      <c r="F19" s="65"/>
      <c r="G19" s="65"/>
      <c r="H19" s="15" t="s">
        <v>169</v>
      </c>
    </row>
    <row r="20" spans="1:8" x14ac:dyDescent="0.2">
      <c r="A20" s="65" t="s">
        <v>186</v>
      </c>
      <c r="B20" s="65"/>
      <c r="C20" s="65"/>
      <c r="D20" s="65"/>
      <c r="E20" s="65"/>
      <c r="F20" s="65"/>
      <c r="G20" s="65"/>
      <c r="H20" s="15" t="s">
        <v>169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895591E0-2746-469E-9EAF-CDFCC459A1B8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7" zoomScaleNormal="100" workbookViewId="0">
      <selection activeCell="H19" sqref="H19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cp:revision>0</cp:revision>
  <dcterms:created xsi:type="dcterms:W3CDTF">2019-05-14T13:58:21Z</dcterms:created>
  <dcterms:modified xsi:type="dcterms:W3CDTF">2024-01-05T04:27:53Z</dcterms:modified>
</cp:coreProperties>
</file>